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Сведения о независимой оценке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V13" i="1"/>
  <c r="V14"/>
  <c r="V15"/>
  <c r="V16"/>
  <c r="V17"/>
  <c r="V18"/>
  <c r="V19"/>
  <c r="V20"/>
  <c r="V21"/>
  <c r="V22"/>
  <c r="V23"/>
  <c r="V24"/>
  <c r="V25"/>
  <c r="V26"/>
  <c r="V27"/>
  <c r="V12"/>
  <c r="R13"/>
  <c r="R14"/>
  <c r="R15"/>
  <c r="R16"/>
  <c r="R17"/>
  <c r="R18"/>
  <c r="R19"/>
  <c r="R20"/>
  <c r="R21"/>
  <c r="R22"/>
  <c r="R23"/>
  <c r="R24"/>
  <c r="R25"/>
  <c r="R26"/>
  <c r="R27"/>
  <c r="R12"/>
  <c r="O13"/>
  <c r="O14"/>
  <c r="O15"/>
  <c r="O16"/>
  <c r="O17"/>
  <c r="O18"/>
  <c r="O19"/>
  <c r="O20"/>
  <c r="O21"/>
  <c r="O22"/>
  <c r="O23"/>
  <c r="O24"/>
  <c r="O25"/>
  <c r="O26"/>
  <c r="O27"/>
  <c r="O12"/>
  <c r="G13"/>
  <c r="G14"/>
  <c r="G15"/>
  <c r="G16"/>
  <c r="G17"/>
  <c r="G18"/>
  <c r="G19"/>
  <c r="G20"/>
  <c r="G21"/>
  <c r="G22"/>
  <c r="G23"/>
  <c r="G24"/>
  <c r="G25"/>
  <c r="G26"/>
  <c r="G27"/>
  <c r="G12"/>
  <c r="W27" l="1"/>
  <c r="W25"/>
  <c r="W23"/>
  <c r="W21"/>
  <c r="W19"/>
  <c r="W17"/>
  <c r="W15"/>
  <c r="W13"/>
  <c r="W12"/>
  <c r="W26"/>
  <c r="W24"/>
  <c r="W22"/>
  <c r="W20"/>
  <c r="W18"/>
  <c r="W16"/>
  <c r="W14"/>
</calcChain>
</file>

<file path=xl/sharedStrings.xml><?xml version="1.0" encoding="utf-8"?>
<sst xmlns="http://schemas.openxmlformats.org/spreadsheetml/2006/main" count="72" uniqueCount="53">
  <si>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</si>
  <si>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</si>
  <si>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</si>
  <si>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</si>
  <si>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</si>
  <si>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2017 год</t>
  </si>
  <si>
    <t>Пожалуйста, вводите значения по показателям.</t>
  </si>
  <si>
    <t>№</t>
  </si>
  <si>
    <t>Учреждения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</si>
  <si>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</si>
  <si>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</si>
  <si>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</si>
  <si>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</si>
  <si>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</si>
  <si>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</si>
  <si>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</si>
  <si>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</si>
  <si>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</si>
  <si>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</si>
  <si>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</si>
  <si>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</si>
  <si>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</si>
  <si>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</si>
  <si>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</si>
  <si>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</si>
  <si>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</si>
  <si>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</si>
  <si>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</si>
  <si>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</si>
  <si>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</si>
  <si>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</si>
  <si>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МБОУ «Тасеевская СОШ № 1»</t>
  </si>
  <si>
    <t>МБОУ «Тасеевская СОШ № 2»</t>
  </si>
  <si>
    <t>МБОУ «Суховская СОШ № 3»</t>
  </si>
  <si>
    <t>МБОУ «Сивохинская СОШ № 5»</t>
  </si>
  <si>
    <t>МБОУ «Вахрушевская ООШ № 6»</t>
  </si>
  <si>
    <t>МБОУ «Веселовская СОШ № 7»</t>
  </si>
  <si>
    <t>МБОУ «Троицкая СОШ № 8»</t>
  </si>
  <si>
    <t>МБОУ «Фаначетская СОШ № 9»</t>
  </si>
  <si>
    <t>МБДОУ детский сад № 1 «Светлячок»</t>
  </si>
  <si>
    <t>МБДОУ детский сад № 2 «Солнышко»</t>
  </si>
  <si>
    <t>МБДОУ детский сад № 4«Теремок»</t>
  </si>
  <si>
    <t>МБДОУ детский сад № 6 «Сказка»</t>
  </si>
  <si>
    <t>МБДОУ детский сад № 7«Родничок»</t>
  </si>
  <si>
    <t>МБДОУ детский сад № 8«Сибирячок»</t>
  </si>
  <si>
    <t>МБДОУ детский сад № 9«Лесовичок»</t>
  </si>
  <si>
    <t>МБДОУ детский сад № 10 «Тополек»</t>
  </si>
  <si>
    <t>Тасеевский район</t>
  </si>
  <si>
    <t xml:space="preserve">Шаблон сформирован </t>
  </si>
  <si>
    <t>сумма 1</t>
  </si>
  <si>
    <t>сумма 2</t>
  </si>
  <si>
    <t>сумма 3</t>
  </si>
  <si>
    <t>сумма 4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</si>
</sst>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6" fillId="0" borderId="0" xfId="0" applyFont="1"/>
    <xf numFmtId="2" fontId="0" fillId="0" borderId="1" xfId="0" applyNumberFormat="1" applyBorder="1"/>
    <xf numFmtId="2" fontId="0" fillId="6" borderId="1" xfId="0" applyNumberForma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7" fillId="0" borderId="1" xfId="0" applyFont="1" applyBorder="1" applyAlignment="1">
      <alignment horizontal="left" vertical="top" wrapText="1"/>
    </xf>
    <xf numFmtId="0" fontId="0" fillId="6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8" fillId="6" borderId="1" xfId="0" applyNumberFormat="1" applyFont="1" applyFill="1" applyBorder="1"/>
    <xf numFmtId="2" fontId="8" fillId="0" borderId="1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2" fontId="9" fillId="6" borderId="1" xfId="0" applyNumberFormat="1" applyFont="1" applyFill="1" applyBorder="1"/>
    <xf numFmtId="2" fontId="9" fillId="0" borderId="1" xfId="0" applyNumberFormat="1" applyFont="1" applyBorder="1"/>
    <xf numFmtId="2" fontId="10" fillId="6" borderId="1" xfId="0" applyNumberFormat="1" applyFont="1" applyFill="1" applyBorder="1"/>
    <xf numFmtId="2" fontId="10" fillId="0" borderId="1" xfId="0" applyNumberFormat="1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3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topLeftCell="A16" zoomScale="85" zoomScaleNormal="85" workbookViewId="0">
      <pane xSplit="1" topLeftCell="N1" activePane="topRight" state="frozen"/>
      <selection pane="topRight" activeCell="S40" sqref="S40"/>
    </sheetView>
  </sheetViews>
  <sheetFormatPr defaultColWidth="17.140625" defaultRowHeight="15.75" customHeight="1"/>
  <cols>
    <col min="1" max="1" width="8" customWidth="1"/>
    <col min="2" max="2" width="56" style="3" customWidth="1"/>
  </cols>
  <sheetData>
    <row r="1" spans="1:23" ht="15.75" customHeight="1">
      <c r="A1" s="24" t="s">
        <v>0</v>
      </c>
      <c r="B1" s="24"/>
      <c r="C1" s="24"/>
      <c r="D1" s="24"/>
    </row>
    <row r="2" spans="1:23" ht="15.75" customHeight="1">
      <c r="A2" s="25" t="s">
        <v>48</v>
      </c>
      <c r="B2" s="25"/>
    </row>
    <row r="3" spans="1:23" ht="15.75" customHeight="1">
      <c r="A3" s="24" t="s">
        <v>1</v>
      </c>
      <c r="B3" s="24"/>
      <c r="C3" s="25" t="s">
        <v>47</v>
      </c>
      <c r="D3" s="25"/>
      <c r="E3" s="25"/>
    </row>
    <row r="4" spans="1:23" ht="15.75" customHeight="1">
      <c r="A4" s="24" t="s">
        <v>2</v>
      </c>
      <c r="B4" s="24"/>
      <c r="C4" s="25" t="s">
        <v>3</v>
      </c>
      <c r="D4" s="25"/>
      <c r="E4" s="25"/>
    </row>
    <row r="5" spans="1:23" ht="15.75" customHeight="1">
      <c r="A5" s="24" t="s">
        <v>4</v>
      </c>
      <c r="B5" s="24"/>
      <c r="C5" s="1" t="s">
        <v>5</v>
      </c>
    </row>
    <row r="7" spans="1:23" ht="15.75" customHeight="1">
      <c r="A7" s="26" t="s">
        <v>6</v>
      </c>
      <c r="B7" s="26"/>
      <c r="C7" s="26"/>
      <c r="D7" s="26"/>
      <c r="E7" s="26"/>
    </row>
    <row r="8" spans="1:23" ht="15.75" customHeight="1">
      <c r="A8" s="27" t="s">
        <v>7</v>
      </c>
      <c r="B8" s="28" t="s">
        <v>8</v>
      </c>
      <c r="C8" s="31" t="s">
        <v>30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4"/>
    </row>
    <row r="9" spans="1:23" ht="15.75" customHeight="1">
      <c r="A9" s="27"/>
      <c r="B9" s="28"/>
      <c r="C9" s="30" t="s">
        <v>14</v>
      </c>
      <c r="D9" s="30"/>
      <c r="E9" s="30"/>
      <c r="F9" s="30"/>
      <c r="G9" s="7"/>
      <c r="H9" s="30" t="s">
        <v>22</v>
      </c>
      <c r="I9" s="30"/>
      <c r="J9" s="30"/>
      <c r="K9" s="30"/>
      <c r="L9" s="30"/>
      <c r="M9" s="30"/>
      <c r="N9" s="30"/>
      <c r="O9" s="7"/>
      <c r="P9" s="30" t="s">
        <v>25</v>
      </c>
      <c r="Q9" s="30"/>
      <c r="R9" s="7"/>
      <c r="S9" s="30" t="s">
        <v>29</v>
      </c>
      <c r="T9" s="30"/>
      <c r="U9" s="30"/>
      <c r="V9" s="15"/>
    </row>
    <row r="10" spans="1:23" ht="48.75" customHeight="1">
      <c r="A10" s="27"/>
      <c r="B10" s="28"/>
      <c r="C10" s="29" t="s">
        <v>13</v>
      </c>
      <c r="D10" s="29"/>
      <c r="E10" s="29"/>
      <c r="F10" s="29"/>
      <c r="G10" s="18" t="s">
        <v>49</v>
      </c>
      <c r="H10" s="29" t="s">
        <v>13</v>
      </c>
      <c r="I10" s="29"/>
      <c r="J10" s="29"/>
      <c r="K10" s="29"/>
      <c r="L10" s="29"/>
      <c r="M10" s="29"/>
      <c r="N10" s="29"/>
      <c r="O10" s="6" t="s">
        <v>50</v>
      </c>
      <c r="P10" s="29" t="s">
        <v>13</v>
      </c>
      <c r="Q10" s="29"/>
      <c r="R10" s="6" t="s">
        <v>51</v>
      </c>
      <c r="S10" s="29" t="s">
        <v>13</v>
      </c>
      <c r="T10" s="29"/>
      <c r="U10" s="29"/>
      <c r="V10" s="16" t="s">
        <v>52</v>
      </c>
    </row>
    <row r="11" spans="1:23" ht="279" customHeight="1">
      <c r="A11" s="27"/>
      <c r="B11" s="28"/>
      <c r="C11" s="2" t="s">
        <v>9</v>
      </c>
      <c r="D11" s="2" t="s">
        <v>10</v>
      </c>
      <c r="E11" s="2" t="s">
        <v>11</v>
      </c>
      <c r="F11" s="2" t="s">
        <v>12</v>
      </c>
      <c r="G11" s="19"/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/>
      <c r="P11" s="2" t="s">
        <v>23</v>
      </c>
      <c r="Q11" s="2" t="s">
        <v>24</v>
      </c>
      <c r="R11" s="2"/>
      <c r="S11" s="2" t="s">
        <v>26</v>
      </c>
      <c r="T11" s="2" t="s">
        <v>27</v>
      </c>
      <c r="U11" s="2" t="s">
        <v>28</v>
      </c>
      <c r="V11" s="17"/>
    </row>
    <row r="12" spans="1:23" ht="15.75" customHeight="1">
      <c r="A12" s="10">
        <v>1</v>
      </c>
      <c r="B12" s="5" t="s">
        <v>31</v>
      </c>
      <c r="C12" s="5">
        <v>8</v>
      </c>
      <c r="D12" s="5">
        <v>9</v>
      </c>
      <c r="E12" s="5">
        <v>5</v>
      </c>
      <c r="F12" s="5">
        <v>9</v>
      </c>
      <c r="G12" s="12">
        <f>SUM(C12:F12)</f>
        <v>31</v>
      </c>
      <c r="H12" s="5">
        <v>8.4200902844359238</v>
      </c>
      <c r="I12" s="5">
        <v>7.0148748732057751</v>
      </c>
      <c r="J12" s="5">
        <v>7.0944636912588628</v>
      </c>
      <c r="K12" s="5">
        <v>6.3997142857142855</v>
      </c>
      <c r="L12" s="5">
        <v>6.6006287765613498</v>
      </c>
      <c r="M12" s="5">
        <v>7.0657005705659781</v>
      </c>
      <c r="N12" s="5">
        <v>5.8333333333333339</v>
      </c>
      <c r="O12" s="12">
        <f>SUM(H12:N12)</f>
        <v>48.428805815075513</v>
      </c>
      <c r="P12" s="5">
        <v>7.5199346291292617</v>
      </c>
      <c r="Q12" s="5">
        <v>7.3857545846978097</v>
      </c>
      <c r="R12" s="12">
        <f>SUM(P12:Q12)</f>
        <v>14.90568921382707</v>
      </c>
      <c r="S12" s="5">
        <v>9.1946308724832218</v>
      </c>
      <c r="T12" s="5">
        <v>8.6223014970432121</v>
      </c>
      <c r="U12" s="5">
        <v>7.2193846422034351</v>
      </c>
      <c r="V12" s="12">
        <f>SUM(S12:U12)</f>
        <v>25.036317011729871</v>
      </c>
      <c r="W12" s="8">
        <f>V12+R12+O12+G12</f>
        <v>119.37081204063244</v>
      </c>
    </row>
    <row r="13" spans="1:23" ht="15.75" customHeight="1">
      <c r="A13" s="10">
        <v>2</v>
      </c>
      <c r="B13" s="5" t="s">
        <v>32</v>
      </c>
      <c r="C13" s="5">
        <v>9</v>
      </c>
      <c r="D13" s="5">
        <v>5</v>
      </c>
      <c r="E13" s="5">
        <v>10</v>
      </c>
      <c r="F13" s="5">
        <v>8</v>
      </c>
      <c r="G13" s="12">
        <f t="shared" ref="G13:G27" si="0">SUM(C13:F13)</f>
        <v>32</v>
      </c>
      <c r="H13" s="5">
        <v>8.5155399940416405</v>
      </c>
      <c r="I13" s="5">
        <v>7.6287540130266818</v>
      </c>
      <c r="J13" s="20">
        <v>5.6298354313013501</v>
      </c>
      <c r="K13" s="5">
        <v>6.969873478157079</v>
      </c>
      <c r="L13" s="20">
        <v>4.8765771236248305</v>
      </c>
      <c r="M13" s="5">
        <v>7.2304921468358234</v>
      </c>
      <c r="N13" s="5">
        <v>1.6666666666666667</v>
      </c>
      <c r="O13" s="12">
        <f t="shared" ref="O13:O27" si="1">SUM(H13:N13)</f>
        <v>42.517738853654066</v>
      </c>
      <c r="P13" s="20">
        <v>6.6859597565624584</v>
      </c>
      <c r="Q13" s="5">
        <v>7.008128668568407</v>
      </c>
      <c r="R13" s="12">
        <f t="shared" ref="R13:R27" si="2">SUM(P13:Q13)</f>
        <v>13.694088425130865</v>
      </c>
      <c r="S13" s="5">
        <v>8.9308176100628938</v>
      </c>
      <c r="T13" s="5">
        <v>8.0826175490965664</v>
      </c>
      <c r="U13" s="22">
        <v>7.7929044745549785</v>
      </c>
      <c r="V13" s="12">
        <f t="shared" ref="V13:V27" si="3">SUM(S13:U13)</f>
        <v>24.806339633714437</v>
      </c>
      <c r="W13" s="8">
        <f t="shared" ref="W13:W27" si="4">V13+R13+O13+G13</f>
        <v>113.01816691249937</v>
      </c>
    </row>
    <row r="14" spans="1:23" ht="15.75" customHeight="1">
      <c r="A14" s="10">
        <v>3</v>
      </c>
      <c r="B14" s="5" t="s">
        <v>33</v>
      </c>
      <c r="C14" s="5">
        <v>9</v>
      </c>
      <c r="D14" s="5">
        <v>6</v>
      </c>
      <c r="E14" s="5">
        <v>0</v>
      </c>
      <c r="F14" s="5">
        <v>6</v>
      </c>
      <c r="G14" s="12">
        <f t="shared" si="0"/>
        <v>21</v>
      </c>
      <c r="H14" s="5">
        <v>7.8612351190476204</v>
      </c>
      <c r="I14" s="5">
        <v>7.2826086956521747</v>
      </c>
      <c r="J14" s="5">
        <v>6.3735643308814032</v>
      </c>
      <c r="K14" s="5">
        <v>7.4321428571428578</v>
      </c>
      <c r="L14" s="20">
        <v>5.5199335548172748</v>
      </c>
      <c r="M14" s="5">
        <v>7.6133978551162809</v>
      </c>
      <c r="N14" s="5">
        <v>1.6666666666666667</v>
      </c>
      <c r="O14" s="12">
        <f t="shared" si="1"/>
        <v>43.749549079324282</v>
      </c>
      <c r="P14" s="5">
        <v>6.8848484848484848</v>
      </c>
      <c r="Q14" s="5">
        <v>7.2525556258938826</v>
      </c>
      <c r="R14" s="12">
        <f t="shared" si="2"/>
        <v>14.137404110742366</v>
      </c>
      <c r="S14" s="5">
        <v>7.75</v>
      </c>
      <c r="T14" s="5">
        <v>8.1428571428571423</v>
      </c>
      <c r="U14" s="5">
        <v>8.595779220779221</v>
      </c>
      <c r="V14" s="12">
        <f t="shared" si="3"/>
        <v>24.488636363636363</v>
      </c>
      <c r="W14" s="8">
        <f t="shared" si="4"/>
        <v>103.37558955370301</v>
      </c>
    </row>
    <row r="15" spans="1:23" ht="15.75" customHeight="1">
      <c r="A15" s="10">
        <v>4</v>
      </c>
      <c r="B15" s="5" t="s">
        <v>34</v>
      </c>
      <c r="C15" s="5">
        <v>8</v>
      </c>
      <c r="D15" s="5">
        <v>9</v>
      </c>
      <c r="E15" s="5">
        <v>0</v>
      </c>
      <c r="F15" s="5">
        <v>7</v>
      </c>
      <c r="G15" s="12">
        <f t="shared" si="0"/>
        <v>24</v>
      </c>
      <c r="H15" s="5">
        <v>7.6774140211640205</v>
      </c>
      <c r="I15" s="5">
        <v>5.1127214170692428</v>
      </c>
      <c r="J15" s="5">
        <v>7.7482325630473774</v>
      </c>
      <c r="K15" s="20">
        <v>5.967407407407407</v>
      </c>
      <c r="L15" s="5">
        <v>6.5478036175710601</v>
      </c>
      <c r="M15" s="20">
        <v>6.9939613526570046</v>
      </c>
      <c r="N15" s="5">
        <v>1.6666666666666667</v>
      </c>
      <c r="O15" s="12">
        <f t="shared" si="1"/>
        <v>41.714207045582775</v>
      </c>
      <c r="P15" s="5">
        <v>7.3151515151515154</v>
      </c>
      <c r="Q15" s="20">
        <v>6.923135838940861</v>
      </c>
      <c r="R15" s="12">
        <f t="shared" si="2"/>
        <v>14.238287354092376</v>
      </c>
      <c r="S15" s="5">
        <v>8.6666666666666661</v>
      </c>
      <c r="T15" s="5">
        <v>7.6734729956686998</v>
      </c>
      <c r="U15" s="5">
        <v>8.4410774410774394</v>
      </c>
      <c r="V15" s="12">
        <f t="shared" si="3"/>
        <v>24.781217103412807</v>
      </c>
      <c r="W15" s="8">
        <f t="shared" si="4"/>
        <v>104.73371150308796</v>
      </c>
    </row>
    <row r="16" spans="1:23" ht="15.75" customHeight="1">
      <c r="A16" s="10">
        <v>5</v>
      </c>
      <c r="B16" s="5" t="s">
        <v>35</v>
      </c>
      <c r="C16" s="5">
        <v>7</v>
      </c>
      <c r="D16" s="5">
        <v>8</v>
      </c>
      <c r="E16" s="5">
        <v>10</v>
      </c>
      <c r="F16" s="5">
        <v>6</v>
      </c>
      <c r="G16" s="12">
        <f t="shared" si="0"/>
        <v>31</v>
      </c>
      <c r="H16" s="5">
        <v>2.7678571428571428</v>
      </c>
      <c r="I16" s="20">
        <v>4.3090062111801242</v>
      </c>
      <c r="J16" s="5">
        <v>6.1860670194003529</v>
      </c>
      <c r="K16" s="5">
        <v>8.8500000000000014</v>
      </c>
      <c r="L16" s="20">
        <v>5.5813953488372094</v>
      </c>
      <c r="M16" s="5">
        <v>8.6117272996154988</v>
      </c>
      <c r="N16" s="5">
        <v>1.6666666666666667</v>
      </c>
      <c r="O16" s="12">
        <f t="shared" si="1"/>
        <v>37.972719688556992</v>
      </c>
      <c r="P16" s="20">
        <v>6.4870129870129869</v>
      </c>
      <c r="Q16" s="5">
        <v>9.0899978898501796</v>
      </c>
      <c r="R16" s="12">
        <f t="shared" si="2"/>
        <v>15.577010876863167</v>
      </c>
      <c r="S16" s="5">
        <v>10</v>
      </c>
      <c r="T16" s="20">
        <v>6.2879304466416652</v>
      </c>
      <c r="U16" s="5">
        <v>8.4090909090909083</v>
      </c>
      <c r="V16" s="12">
        <f t="shared" si="3"/>
        <v>24.697021355732574</v>
      </c>
      <c r="W16" s="8">
        <f t="shared" si="4"/>
        <v>109.24675192115274</v>
      </c>
    </row>
    <row r="17" spans="1:23" ht="15.75" customHeight="1">
      <c r="A17" s="10">
        <v>6</v>
      </c>
      <c r="B17" s="5" t="s">
        <v>36</v>
      </c>
      <c r="C17" s="5">
        <v>7</v>
      </c>
      <c r="D17" s="5">
        <v>8</v>
      </c>
      <c r="E17" s="5">
        <v>0</v>
      </c>
      <c r="F17" s="5">
        <v>6</v>
      </c>
      <c r="G17" s="12">
        <f t="shared" si="0"/>
        <v>21</v>
      </c>
      <c r="H17" s="5">
        <v>6.5424107142857135</v>
      </c>
      <c r="I17" s="5">
        <v>6.6537267080745348</v>
      </c>
      <c r="J17" s="20">
        <v>6.3223246287762418</v>
      </c>
      <c r="K17" s="5">
        <v>7.7085714285714282</v>
      </c>
      <c r="L17" s="5">
        <v>6.576411960132889</v>
      </c>
      <c r="M17" s="5">
        <v>8.1201430652776398</v>
      </c>
      <c r="N17" s="5">
        <v>5</v>
      </c>
      <c r="O17" s="12">
        <f t="shared" si="1"/>
        <v>46.923588505118445</v>
      </c>
      <c r="P17" s="5">
        <v>8.1623376623376629</v>
      </c>
      <c r="Q17" s="5">
        <v>8.2974607863824996</v>
      </c>
      <c r="R17" s="12">
        <f t="shared" si="2"/>
        <v>16.459798448720164</v>
      </c>
      <c r="S17" s="5">
        <v>9.6428571428571441</v>
      </c>
      <c r="T17" s="5">
        <v>8.9052165018752145</v>
      </c>
      <c r="U17" s="5">
        <v>8.4902597402597397</v>
      </c>
      <c r="V17" s="12">
        <f t="shared" si="3"/>
        <v>27.0383333849921</v>
      </c>
      <c r="W17" s="8">
        <f t="shared" si="4"/>
        <v>111.42172033883071</v>
      </c>
    </row>
    <row r="18" spans="1:23" ht="15.75" customHeight="1">
      <c r="A18" s="10">
        <v>7</v>
      </c>
      <c r="B18" s="5" t="s">
        <v>37</v>
      </c>
      <c r="C18" s="5">
        <v>8</v>
      </c>
      <c r="D18" s="5">
        <v>8</v>
      </c>
      <c r="E18" s="5">
        <v>10</v>
      </c>
      <c r="F18" s="5">
        <v>6</v>
      </c>
      <c r="G18" s="12">
        <f t="shared" si="0"/>
        <v>32</v>
      </c>
      <c r="H18" s="5">
        <v>6.1011904761904763</v>
      </c>
      <c r="I18" s="5">
        <v>7.3636991028295373</v>
      </c>
      <c r="J18" s="5">
        <v>6.4074484229522986</v>
      </c>
      <c r="K18" s="20">
        <v>6.1968253968253961</v>
      </c>
      <c r="L18" s="5">
        <v>6.3787375415282384</v>
      </c>
      <c r="M18" s="5">
        <v>7.5710823594688961</v>
      </c>
      <c r="N18" s="5">
        <v>0</v>
      </c>
      <c r="O18" s="12">
        <f t="shared" si="1"/>
        <v>40.018983299794847</v>
      </c>
      <c r="P18" s="5">
        <v>6.7864357864357849</v>
      </c>
      <c r="Q18" s="20">
        <v>6.6379842598454122</v>
      </c>
      <c r="R18" s="12">
        <f t="shared" si="2"/>
        <v>13.424420046281197</v>
      </c>
      <c r="S18" s="5">
        <v>7.1428571428571415</v>
      </c>
      <c r="T18" s="5">
        <v>8.4191385384702819</v>
      </c>
      <c r="U18" s="5">
        <v>7.3088023088023082</v>
      </c>
      <c r="V18" s="12">
        <f t="shared" si="3"/>
        <v>22.870797990129731</v>
      </c>
      <c r="W18" s="8">
        <f t="shared" si="4"/>
        <v>108.31420133620577</v>
      </c>
    </row>
    <row r="19" spans="1:23" ht="15.75" customHeight="1">
      <c r="A19" s="10">
        <v>8</v>
      </c>
      <c r="B19" s="5" t="s">
        <v>38</v>
      </c>
      <c r="C19" s="5">
        <v>8</v>
      </c>
      <c r="D19" s="5">
        <v>0</v>
      </c>
      <c r="E19" s="5">
        <v>0</v>
      </c>
      <c r="F19" s="5">
        <v>6</v>
      </c>
      <c r="G19" s="12">
        <f t="shared" si="0"/>
        <v>14</v>
      </c>
      <c r="H19" s="5">
        <v>6.6094062187812188</v>
      </c>
      <c r="I19" s="5">
        <v>7.2049508462551941</v>
      </c>
      <c r="J19" s="5">
        <v>7.6780626780626777</v>
      </c>
      <c r="K19" s="5">
        <v>7.6769230769230772</v>
      </c>
      <c r="L19" s="20">
        <v>5.8983167994795904</v>
      </c>
      <c r="M19" s="5">
        <v>8.2957501435762317</v>
      </c>
      <c r="N19" s="5">
        <v>5.8333333333333339</v>
      </c>
      <c r="O19" s="12">
        <f t="shared" si="1"/>
        <v>49.196743096411332</v>
      </c>
      <c r="P19" s="5">
        <v>7.1702956134774318</v>
      </c>
      <c r="Q19" s="5">
        <v>7.313683362427823</v>
      </c>
      <c r="R19" s="12">
        <f t="shared" si="2"/>
        <v>14.483978975905256</v>
      </c>
      <c r="S19" s="20">
        <v>7.083333333333333</v>
      </c>
      <c r="T19" s="5">
        <v>8.2632641821185988</v>
      </c>
      <c r="U19" s="20">
        <v>6.0625927103199828</v>
      </c>
      <c r="V19" s="12">
        <f t="shared" si="3"/>
        <v>21.409190225771916</v>
      </c>
      <c r="W19" s="8">
        <f t="shared" si="4"/>
        <v>99.089912298088507</v>
      </c>
    </row>
    <row r="20" spans="1:23" ht="15.75" customHeight="1">
      <c r="A20" s="11">
        <v>9</v>
      </c>
      <c r="B20" s="9" t="s">
        <v>39</v>
      </c>
      <c r="C20" s="4">
        <v>8</v>
      </c>
      <c r="D20" s="4">
        <v>8</v>
      </c>
      <c r="E20" s="4">
        <v>5</v>
      </c>
      <c r="F20" s="4">
        <v>7</v>
      </c>
      <c r="G20" s="13">
        <f t="shared" si="0"/>
        <v>28</v>
      </c>
      <c r="H20" s="4">
        <v>6.2068965517241379</v>
      </c>
      <c r="I20" s="21">
        <v>5.9770114942528743</v>
      </c>
      <c r="J20" s="4">
        <v>8.9655172413793114</v>
      </c>
      <c r="K20" s="4">
        <v>9.3333333333333321</v>
      </c>
      <c r="L20" s="4">
        <v>7.9086845466155804</v>
      </c>
      <c r="M20" s="4">
        <v>8.6206896551724128</v>
      </c>
      <c r="N20" s="4">
        <v>0</v>
      </c>
      <c r="O20" s="13">
        <f t="shared" si="1"/>
        <v>47.012132822477646</v>
      </c>
      <c r="P20" s="4">
        <v>7.3706896551724146</v>
      </c>
      <c r="Q20" s="4">
        <v>7.7931034482758621</v>
      </c>
      <c r="R20" s="13">
        <f t="shared" si="2"/>
        <v>15.163793103448278</v>
      </c>
      <c r="S20" s="4">
        <v>8.9655172413793114</v>
      </c>
      <c r="T20" s="21">
        <v>6.8007662835249043</v>
      </c>
      <c r="U20" s="23">
        <v>7.2413793103448283</v>
      </c>
      <c r="V20" s="13">
        <f t="shared" si="3"/>
        <v>23.007662835249043</v>
      </c>
      <c r="W20" s="8">
        <f t="shared" si="4"/>
        <v>113.18358876117497</v>
      </c>
    </row>
    <row r="21" spans="1:23" ht="15.75" customHeight="1">
      <c r="A21" s="11">
        <v>10</v>
      </c>
      <c r="B21" s="9" t="s">
        <v>40</v>
      </c>
      <c r="C21" s="4">
        <v>9</v>
      </c>
      <c r="D21" s="4">
        <v>6</v>
      </c>
      <c r="E21" s="4">
        <v>0</v>
      </c>
      <c r="F21" s="4">
        <v>9</v>
      </c>
      <c r="G21" s="13">
        <f t="shared" si="0"/>
        <v>24</v>
      </c>
      <c r="H21" s="4">
        <v>8.75</v>
      </c>
      <c r="I21" s="4">
        <v>6.9444444444444446</v>
      </c>
      <c r="J21" s="4">
        <v>9.3333333333333321</v>
      </c>
      <c r="K21" s="4">
        <v>10</v>
      </c>
      <c r="L21" s="4">
        <v>8.4444444444444446</v>
      </c>
      <c r="M21" s="4">
        <v>8.7777777777777786</v>
      </c>
      <c r="N21" s="4">
        <v>0</v>
      </c>
      <c r="O21" s="13">
        <f t="shared" si="1"/>
        <v>52.25</v>
      </c>
      <c r="P21" s="4">
        <v>8.1354166666666679</v>
      </c>
      <c r="Q21" s="4">
        <v>9.0666666666666664</v>
      </c>
      <c r="R21" s="13">
        <f t="shared" si="2"/>
        <v>17.202083333333334</v>
      </c>
      <c r="S21" s="4">
        <v>9</v>
      </c>
      <c r="T21" s="21">
        <v>6.8306878306878289</v>
      </c>
      <c r="U21" s="4">
        <v>7.666666666666667</v>
      </c>
      <c r="V21" s="13">
        <f t="shared" si="3"/>
        <v>23.497354497354497</v>
      </c>
      <c r="W21" s="8">
        <f t="shared" si="4"/>
        <v>116.94943783068783</v>
      </c>
    </row>
    <row r="22" spans="1:23" ht="15.75" customHeight="1">
      <c r="A22" s="11">
        <v>11</v>
      </c>
      <c r="B22" s="9" t="s">
        <v>41</v>
      </c>
      <c r="C22" s="4">
        <v>9</v>
      </c>
      <c r="D22" s="4">
        <v>9</v>
      </c>
      <c r="E22" s="4">
        <v>10</v>
      </c>
      <c r="F22" s="4">
        <v>8</v>
      </c>
      <c r="G22" s="13">
        <f t="shared" si="0"/>
        <v>36</v>
      </c>
      <c r="H22" s="4">
        <v>9.4318181818181817</v>
      </c>
      <c r="I22" s="4">
        <v>8.737373737373737</v>
      </c>
      <c r="J22" s="4">
        <v>9.3939393939393945</v>
      </c>
      <c r="K22" s="4">
        <v>8</v>
      </c>
      <c r="L22" s="4">
        <v>8.8131313131313131</v>
      </c>
      <c r="M22" s="4">
        <v>9.1338383838383841</v>
      </c>
      <c r="N22" s="4">
        <v>6</v>
      </c>
      <c r="O22" s="13">
        <f t="shared" si="1"/>
        <v>59.51010101010101</v>
      </c>
      <c r="P22" s="4">
        <v>9.53125</v>
      </c>
      <c r="Q22" s="4">
        <v>9.454545454545455</v>
      </c>
      <c r="R22" s="13">
        <f t="shared" si="2"/>
        <v>18.985795454545453</v>
      </c>
      <c r="S22" s="4">
        <v>9.545454545454545</v>
      </c>
      <c r="T22" s="4">
        <v>8.6878589819766283</v>
      </c>
      <c r="U22" s="4">
        <v>9.242424242424244</v>
      </c>
      <c r="V22" s="13">
        <f t="shared" si="3"/>
        <v>27.475737769855414</v>
      </c>
      <c r="W22" s="8">
        <f t="shared" si="4"/>
        <v>141.97163423450189</v>
      </c>
    </row>
    <row r="23" spans="1:23" ht="15.75" customHeight="1">
      <c r="A23" s="11">
        <v>12</v>
      </c>
      <c r="B23" s="9" t="s">
        <v>42</v>
      </c>
      <c r="C23" s="4">
        <v>7</v>
      </c>
      <c r="D23" s="4">
        <v>8</v>
      </c>
      <c r="E23" s="4">
        <v>10</v>
      </c>
      <c r="F23" s="4">
        <v>7</v>
      </c>
      <c r="G23" s="13">
        <f t="shared" si="0"/>
        <v>32</v>
      </c>
      <c r="H23" s="4">
        <v>7.943548387096774</v>
      </c>
      <c r="I23" s="21">
        <v>5.1344086021505371</v>
      </c>
      <c r="J23" s="4">
        <v>8.870967741935484</v>
      </c>
      <c r="K23" s="4">
        <v>10</v>
      </c>
      <c r="L23" s="4">
        <v>8.4856630824372772</v>
      </c>
      <c r="M23" s="4">
        <v>8.5161290322580641</v>
      </c>
      <c r="N23" s="4">
        <v>2</v>
      </c>
      <c r="O23" s="13">
        <f t="shared" si="1"/>
        <v>50.950716845878134</v>
      </c>
      <c r="P23" s="4">
        <v>8.0846774193548399</v>
      </c>
      <c r="Q23" s="4">
        <v>8.67741935483871</v>
      </c>
      <c r="R23" s="13">
        <f t="shared" si="2"/>
        <v>16.762096774193552</v>
      </c>
      <c r="S23" s="4">
        <v>8.7096774193548381</v>
      </c>
      <c r="T23" s="4">
        <v>7.9988052568697716</v>
      </c>
      <c r="U23" s="4">
        <v>8.2258064516129021</v>
      </c>
      <c r="V23" s="13">
        <f t="shared" si="3"/>
        <v>24.934289127837509</v>
      </c>
      <c r="W23" s="8">
        <f t="shared" si="4"/>
        <v>124.6471027479092</v>
      </c>
    </row>
    <row r="24" spans="1:23" ht="15.75" customHeight="1">
      <c r="A24" s="11">
        <v>13</v>
      </c>
      <c r="B24" s="9" t="s">
        <v>43</v>
      </c>
      <c r="C24" s="4">
        <v>9</v>
      </c>
      <c r="D24" s="4">
        <v>5</v>
      </c>
      <c r="E24" s="4">
        <v>0</v>
      </c>
      <c r="F24" s="4">
        <v>7</v>
      </c>
      <c r="G24" s="13">
        <f t="shared" si="0"/>
        <v>21</v>
      </c>
      <c r="H24" s="4">
        <v>9.625</v>
      </c>
      <c r="I24" s="21">
        <v>5.416666666666667</v>
      </c>
      <c r="J24" s="4">
        <v>9.5</v>
      </c>
      <c r="K24" s="4">
        <v>10</v>
      </c>
      <c r="L24" s="4">
        <v>7.2777777777777777</v>
      </c>
      <c r="M24" s="4">
        <v>8.9166666666666661</v>
      </c>
      <c r="N24" s="4">
        <v>0</v>
      </c>
      <c r="O24" s="13">
        <f t="shared" si="1"/>
        <v>50.736111111111114</v>
      </c>
      <c r="P24" s="4">
        <v>9.375</v>
      </c>
      <c r="Q24" s="4">
        <v>8.6</v>
      </c>
      <c r="R24" s="13">
        <f t="shared" si="2"/>
        <v>17.975000000000001</v>
      </c>
      <c r="S24" s="4">
        <v>9</v>
      </c>
      <c r="T24" s="4">
        <v>7.9629629629629628</v>
      </c>
      <c r="U24" s="21">
        <v>5.5</v>
      </c>
      <c r="V24" s="13">
        <f t="shared" si="3"/>
        <v>22.462962962962962</v>
      </c>
      <c r="W24" s="8">
        <f t="shared" si="4"/>
        <v>112.17407407407407</v>
      </c>
    </row>
    <row r="25" spans="1:23" ht="15.75" customHeight="1">
      <c r="A25" s="11">
        <v>14</v>
      </c>
      <c r="B25" s="9" t="s">
        <v>44</v>
      </c>
      <c r="C25" s="4">
        <v>9</v>
      </c>
      <c r="D25" s="4">
        <v>7</v>
      </c>
      <c r="E25" s="4">
        <v>5</v>
      </c>
      <c r="F25" s="4">
        <v>9</v>
      </c>
      <c r="G25" s="13">
        <f t="shared" si="0"/>
        <v>30</v>
      </c>
      <c r="H25" s="21">
        <v>4.3604651162790704</v>
      </c>
      <c r="I25" s="21">
        <v>5.0968992248062017</v>
      </c>
      <c r="J25" s="4">
        <v>8.8372093023255811</v>
      </c>
      <c r="K25" s="4">
        <v>6.6666666666666661</v>
      </c>
      <c r="L25" s="4">
        <v>6.1757105943152455</v>
      </c>
      <c r="M25" s="4">
        <v>7.9302325581395348</v>
      </c>
      <c r="N25" s="4">
        <v>2</v>
      </c>
      <c r="O25" s="13">
        <f t="shared" si="1"/>
        <v>41.067183462532299</v>
      </c>
      <c r="P25" s="4">
        <v>8.0741279069767451</v>
      </c>
      <c r="Q25" s="4">
        <v>8.6976744186046524</v>
      </c>
      <c r="R25" s="13">
        <f t="shared" si="2"/>
        <v>16.771802325581397</v>
      </c>
      <c r="S25" s="4">
        <v>8.6046511627906987</v>
      </c>
      <c r="T25" s="4">
        <v>7.7470161191091416</v>
      </c>
      <c r="U25" s="4">
        <v>7.4418604651162799</v>
      </c>
      <c r="V25" s="13">
        <f t="shared" si="3"/>
        <v>23.793527747016121</v>
      </c>
      <c r="W25" s="8">
        <f t="shared" si="4"/>
        <v>111.63251353512982</v>
      </c>
    </row>
    <row r="26" spans="1:23" ht="15.75" customHeight="1">
      <c r="A26" s="11">
        <v>15</v>
      </c>
      <c r="B26" s="9" t="s">
        <v>45</v>
      </c>
      <c r="C26" s="4">
        <v>9</v>
      </c>
      <c r="D26" s="4">
        <v>9</v>
      </c>
      <c r="E26" s="4">
        <v>5</v>
      </c>
      <c r="F26" s="4">
        <v>7</v>
      </c>
      <c r="G26" s="13">
        <f t="shared" si="0"/>
        <v>30</v>
      </c>
      <c r="H26" s="21">
        <v>5.3716216216216219</v>
      </c>
      <c r="I26" s="21">
        <v>5.4504504504504503</v>
      </c>
      <c r="J26" s="4">
        <v>9.1891891891891877</v>
      </c>
      <c r="K26" s="4">
        <v>8</v>
      </c>
      <c r="L26" s="4">
        <v>7.2622622622622623</v>
      </c>
      <c r="M26" s="4">
        <v>7.7207207207207205</v>
      </c>
      <c r="N26" s="4">
        <v>0</v>
      </c>
      <c r="O26" s="13">
        <f t="shared" si="1"/>
        <v>42.994244244244243</v>
      </c>
      <c r="P26" s="4">
        <v>7.0988175675675667</v>
      </c>
      <c r="Q26" s="4">
        <v>7.5675675675675684</v>
      </c>
      <c r="R26" s="13">
        <f t="shared" si="2"/>
        <v>14.666385135135135</v>
      </c>
      <c r="S26" s="4">
        <v>8.1081081081081088</v>
      </c>
      <c r="T26" s="4">
        <v>8.4763711079500546</v>
      </c>
      <c r="U26" s="21">
        <v>5.5405405405405403</v>
      </c>
      <c r="V26" s="13">
        <f t="shared" si="3"/>
        <v>22.125019756598704</v>
      </c>
      <c r="W26" s="8">
        <f t="shared" si="4"/>
        <v>109.78564913597808</v>
      </c>
    </row>
    <row r="27" spans="1:23" ht="15.75" customHeight="1">
      <c r="A27" s="11">
        <v>16</v>
      </c>
      <c r="B27" s="9" t="s">
        <v>46</v>
      </c>
      <c r="C27" s="4">
        <v>5</v>
      </c>
      <c r="D27" s="4">
        <v>8</v>
      </c>
      <c r="E27" s="4">
        <v>5</v>
      </c>
      <c r="F27" s="4">
        <v>5</v>
      </c>
      <c r="G27" s="13">
        <f t="shared" si="0"/>
        <v>23</v>
      </c>
      <c r="H27" s="4">
        <v>6.9230769230769216</v>
      </c>
      <c r="I27" s="4">
        <v>3.2051282051282048</v>
      </c>
      <c r="J27" s="4">
        <v>8.4615384615384635</v>
      </c>
      <c r="K27" s="4">
        <v>8.6666666666666661</v>
      </c>
      <c r="L27" s="4">
        <v>6.9017094017094021</v>
      </c>
      <c r="M27" s="4">
        <v>8.1410256410256405</v>
      </c>
      <c r="N27" s="4">
        <v>0</v>
      </c>
      <c r="O27" s="13">
        <f t="shared" si="1"/>
        <v>42.299145299145302</v>
      </c>
      <c r="P27" s="4">
        <v>8.9423076923076934</v>
      </c>
      <c r="Q27" s="4">
        <v>7.0769230769230766</v>
      </c>
      <c r="R27" s="13">
        <f t="shared" si="2"/>
        <v>16.01923076923077</v>
      </c>
      <c r="S27" s="4">
        <v>8.4615384615384617</v>
      </c>
      <c r="T27" s="4">
        <v>9.8290598290598297</v>
      </c>
      <c r="U27" s="21">
        <v>6.9230769230769242</v>
      </c>
      <c r="V27" s="13">
        <f t="shared" si="3"/>
        <v>25.213675213675213</v>
      </c>
      <c r="W27" s="8">
        <f t="shared" si="4"/>
        <v>106.53205128205128</v>
      </c>
    </row>
  </sheetData>
  <mergeCells count="19">
    <mergeCell ref="A5:B5"/>
    <mergeCell ref="A7:E7"/>
    <mergeCell ref="A8:A11"/>
    <mergeCell ref="B8:B11"/>
    <mergeCell ref="C10:F10"/>
    <mergeCell ref="C9:F9"/>
    <mergeCell ref="C8:U8"/>
    <mergeCell ref="H10:N10"/>
    <mergeCell ref="H9:N9"/>
    <mergeCell ref="P10:Q10"/>
    <mergeCell ref="P9:Q9"/>
    <mergeCell ref="S10:U10"/>
    <mergeCell ref="S9:U9"/>
    <mergeCell ref="A1:D1"/>
    <mergeCell ref="A2:B2"/>
    <mergeCell ref="A3:B3"/>
    <mergeCell ref="C3:E3"/>
    <mergeCell ref="A4:B4"/>
    <mergeCell ref="C4:E4"/>
  </mergeCells>
  <conditionalFormatting sqref="C12:F27">
    <cfRule type="cellIs" dxfId="15" priority="18" operator="lessThanOrEqual">
      <formula>4</formula>
    </cfRule>
    <cfRule type="cellIs" dxfId="14" priority="19" operator="greaterThanOrEqual">
      <formula>8</formula>
    </cfRule>
  </conditionalFormatting>
  <conditionalFormatting sqref="H12:N27">
    <cfRule type="cellIs" dxfId="13" priority="15" operator="lessThanOrEqual">
      <formula>4</formula>
    </cfRule>
    <cfRule type="cellIs" priority="16" operator="lessThanOrEqual">
      <formula>4</formula>
    </cfRule>
    <cfRule type="cellIs" dxfId="12" priority="17" operator="greaterThanOrEqual">
      <formula>8</formula>
    </cfRule>
  </conditionalFormatting>
  <conditionalFormatting sqref="P12:Q27 S12:U27">
    <cfRule type="cellIs" dxfId="11" priority="13" operator="greaterThanOrEqual">
      <formula>8</formula>
    </cfRule>
    <cfRule type="cellIs" dxfId="10" priority="14" operator="lessThanOrEqual">
      <formula>4</formula>
    </cfRule>
  </conditionalFormatting>
  <conditionalFormatting sqref="G12:G27">
    <cfRule type="cellIs" dxfId="9" priority="9" operator="lessThanOrEqual">
      <formula>16</formula>
    </cfRule>
    <cfRule type="cellIs" dxfId="8" priority="10" operator="greaterThanOrEqual">
      <formula>32</formula>
    </cfRule>
  </conditionalFormatting>
  <conditionalFormatting sqref="O12:O27">
    <cfRule type="cellIs" dxfId="7" priority="7" operator="lessThanOrEqual">
      <formula>28</formula>
    </cfRule>
    <cfRule type="cellIs" dxfId="6" priority="8" operator="greaterThanOrEqual">
      <formula>56</formula>
    </cfRule>
  </conditionalFormatting>
  <conditionalFormatting sqref="R12:R27">
    <cfRule type="cellIs" dxfId="5" priority="5" operator="lessThanOrEqual">
      <formula>8</formula>
    </cfRule>
    <cfRule type="cellIs" dxfId="4" priority="6" operator="greaterThanOrEqual">
      <formula>16</formula>
    </cfRule>
  </conditionalFormatting>
  <conditionalFormatting sqref="V12:V27">
    <cfRule type="cellIs" dxfId="3" priority="3" operator="lessThanOrEqual">
      <formula>12</formula>
    </cfRule>
    <cfRule type="cellIs" dxfId="2" priority="4" operator="greaterThanOrEqual">
      <formula>24</formula>
    </cfRule>
  </conditionalFormatting>
  <conditionalFormatting sqref="W12:W27">
    <cfRule type="cellIs" dxfId="1" priority="1" operator="lessThanOrEqual">
      <formula>64</formula>
    </cfRule>
    <cfRule type="cellIs" dxfId="0" priority="2" operator="greaterThanOrEqual">
      <formula>128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23" sqref="A23"/>
    </sheetView>
  </sheetViews>
  <sheetFormatPr defaultRowHeight="15"/>
  <cols>
    <col min="1" max="1" width="36.28515625" customWidth="1"/>
  </cols>
  <sheetData>
    <row r="1" spans="1:1">
      <c r="A1" s="5" t="s">
        <v>31</v>
      </c>
    </row>
    <row r="2" spans="1:1">
      <c r="A2" s="5" t="s">
        <v>32</v>
      </c>
    </row>
    <row r="3" spans="1:1">
      <c r="A3" s="5" t="s">
        <v>33</v>
      </c>
    </row>
    <row r="4" spans="1:1">
      <c r="A4" s="5" t="s">
        <v>34</v>
      </c>
    </row>
    <row r="5" spans="1:1">
      <c r="A5" s="5" t="s">
        <v>35</v>
      </c>
    </row>
    <row r="6" spans="1:1">
      <c r="A6" s="5" t="s">
        <v>36</v>
      </c>
    </row>
    <row r="7" spans="1:1">
      <c r="A7" s="5" t="s">
        <v>37</v>
      </c>
    </row>
    <row r="8" spans="1:1">
      <c r="A8" s="5" t="s">
        <v>38</v>
      </c>
    </row>
    <row r="9" spans="1:1" ht="30">
      <c r="A9" s="9" t="s">
        <v>39</v>
      </c>
    </row>
    <row r="10" spans="1:1" ht="30">
      <c r="A10" s="9" t="s">
        <v>40</v>
      </c>
    </row>
    <row r="11" spans="1:1">
      <c r="A11" s="9" t="s">
        <v>41</v>
      </c>
    </row>
    <row r="12" spans="1:1">
      <c r="A12" s="9" t="s">
        <v>42</v>
      </c>
    </row>
    <row r="13" spans="1:1">
      <c r="A13" s="9" t="s">
        <v>43</v>
      </c>
    </row>
    <row r="14" spans="1:1" ht="30">
      <c r="A14" s="9" t="s">
        <v>44</v>
      </c>
    </row>
    <row r="15" spans="1:1" ht="30">
      <c r="A15" s="9" t="s">
        <v>45</v>
      </c>
    </row>
    <row r="16" spans="1:1">
      <c r="A16" s="9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marfin</cp:lastModifiedBy>
  <dcterms:created xsi:type="dcterms:W3CDTF">2017-12-11T02:47:32Z</dcterms:created>
  <dcterms:modified xsi:type="dcterms:W3CDTF">2017-12-28T11:11:46Z</dcterms:modified>
</cp:coreProperties>
</file>